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hard\Documents\Commune\Règlement sur la taxe de séjour et sur la taxe sur les résidences secondaires\Documents en relation avec le règlement\Documents définitifs\"/>
    </mc:Choice>
  </mc:AlternateContent>
  <xr:revisionPtr revIDLastSave="0" documentId="13_ncr:1_{EE4E3845-344F-4759-88AE-8466583C61D0}" xr6:coauthVersionLast="47" xr6:coauthVersionMax="47" xr10:uidLastSave="{00000000-0000-0000-0000-000000000000}"/>
  <workbookProtection lockStructure="1"/>
  <bookViews>
    <workbookView xWindow="-120" yWindow="-120" windowWidth="29040" windowHeight="15840" xr2:uid="{46343369-7CEB-43D0-9DD8-D07CBC4AC779}"/>
  </bookViews>
  <sheets>
    <sheet name="C. Location rési. secondaires" sheetId="1" r:id="rId1"/>
    <sheet name="C. Verso" sheetId="2" r:id="rId2"/>
  </sheets>
  <definedNames>
    <definedName name="_xlnm.Print_Area" localSheetId="0">'C. Location rési. secondaires'!$A$1:$D$41</definedName>
    <definedName name="_xlnm.Print_Area" localSheetId="1">'C. Verso'!$A$1:$B$4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C38" i="1"/>
  <c r="B37" i="1"/>
  <c r="B35" i="1"/>
  <c r="C33" i="1"/>
  <c r="B32" i="1"/>
  <c r="B30" i="1"/>
  <c r="D17" i="1"/>
  <c r="B36" i="1" s="1"/>
  <c r="B38" i="1" l="1"/>
  <c r="B31" i="1"/>
  <c r="B33" i="1" s="1"/>
  <c r="D33" i="1" s="1"/>
  <c r="D40" i="1" s="1"/>
</calcChain>
</file>

<file path=xl/sharedStrings.xml><?xml version="1.0" encoding="utf-8"?>
<sst xmlns="http://schemas.openxmlformats.org/spreadsheetml/2006/main" count="47" uniqueCount="40">
  <si>
    <t>Formulaire C</t>
  </si>
  <si>
    <t>Nom de l'immeuble</t>
  </si>
  <si>
    <t>Adresse de l'immeuble</t>
  </si>
  <si>
    <t>Nom du propriétaire</t>
  </si>
  <si>
    <t>Bulletin d'inscription</t>
  </si>
  <si>
    <t>Nom de famille</t>
  </si>
  <si>
    <t>Prénom</t>
  </si>
  <si>
    <t>Date de naissance</t>
  </si>
  <si>
    <t>Adresse exacte et pays de domicile</t>
  </si>
  <si>
    <t>Nombre d'occupants de l'objet en location</t>
  </si>
  <si>
    <t>adultes</t>
  </si>
  <si>
    <t>enfants (moins de 12 ans)</t>
  </si>
  <si>
    <t>Date d'arrivée</t>
  </si>
  <si>
    <t>Date de départ</t>
  </si>
  <si>
    <t>Signature du locataire</t>
  </si>
  <si>
    <t>Signature du propriétaire</t>
  </si>
  <si>
    <t>Taxe de séjour</t>
  </si>
  <si>
    <t>Prix de location hebdomadaire</t>
  </si>
  <si>
    <t>CHF</t>
  </si>
  <si>
    <t>Prix de location mensuel</t>
  </si>
  <si>
    <t>Nombre de jours de location</t>
  </si>
  <si>
    <t>Location de 60 jours consécutifs ou moins Fr 4.50 par nuitée ou forfait à la semaine ou au mois, max 2 mois,  3.38/nuitée (min. CHF 16.- par semaine ou fraction de semaine ou CHF 60.- par mois)</t>
  </si>
  <si>
    <t>Nombre de personnes arrivées</t>
  </si>
  <si>
    <t>Forfait nbre de</t>
  </si>
  <si>
    <t>Nombre de nuits</t>
  </si>
  <si>
    <t>Semaine(s)</t>
  </si>
  <si>
    <t>./. Personnes exonérées (sel. Art.5)</t>
  </si>
  <si>
    <t>Mois</t>
  </si>
  <si>
    <t>Location de 61 jours consécutifs ou plus, 2.70/nuit minimum Fr. 120.-</t>
  </si>
  <si>
    <t>Chiffre à reporter sur form. B ch 3</t>
  </si>
  <si>
    <t>Le propriétaire assujetti est tenu d’apporter la preuve du paiement de la taxe de séjour de ses locations.</t>
  </si>
  <si>
    <t>Article 11</t>
  </si>
  <si>
    <t xml:space="preserve"> 1 Sont exonérées de la taxe de séjour :
a)	les personnes qui, du point de vue des impôts directs cantonaux, sont domiciliées ou en séjour à l'endroit de la perception de la taxe, au sens des art. 3, alinéas 1 à 3, et 18, alinéa 1, de la loi sur les impôts directs cantonaux du 4 juillet 2000 (domicile fiscal principal) ;
b)	les personnes réalisant les conditions prévues par l’art. 14 de la loi du 5 décembre 1956 sur les impôts communaux (séjour de plus 90 jours par an sur le territoire d’une commune dans laquelle le contribuable n’est pas domicilié) ;
c)	les personnes soumises à l’impôt à la source et qui sont domiciliées ou en séjour dans la commune ;
d)	les personnes assujetties à la taxe communale sur les résidences secondaires ;
e)	les personnes en traitement dans les établissements médicaux sociaux et les établissements médicaux par suite d'un accident ou par suite de maladie ;
f)	les personnes qui logent dans des pensionnats ;
g)	les personnes mineures dans les colonies de vacances d'institutions publiques ou privées à caractère social ;
h)	les personnes incorporées dans l’armée, la protection civile et les services du feu lorsqu'ils sont en service ;
i)	les écoliers suisses qui voyagent avec un membre du corps enseignant ;
j)	les personnes qui séjournent de manière durable dans le cadre de leur étude ou de leur apprentissage et qui n’ont pas encore 25 ans révolus ;
k)	les aides de ménage au pair ;
l)	les enfants de moins de 12 ans accompagnés d’un adulte.</t>
  </si>
  <si>
    <t xml:space="preserve">II Assujetissement, taux et perception de la taxe de séjour </t>
  </si>
  <si>
    <t>Article 3</t>
  </si>
  <si>
    <t xml:space="preserve"> Sont assujetties à la taxe, que l’hébergement soit payant ou non, les personnes de passage ou en séjour dans les lieux suivants :
a) hôtels, motels, pensions, auberges, auberges de jeunesse, gîtes ruraux ;
b) établissements médicaux ;
c) appartements à service hôtelier ;
d) places de camping mobile (tentes, caravanes, mobilhomes) ;
e) villas, chalets, appartements, chambres d'hôtes; 
f) autres établissements similaires.</t>
  </si>
  <si>
    <t>Article 8</t>
  </si>
  <si>
    <t>Nuitées totales/forfait soumises à la taxe</t>
  </si>
  <si>
    <t>1 Le montant de la taxe, fixé par nuitée et par personne, est le suivant :
Personne de plus de 12 ans, entre 4.50.- et 8.00.- francs par nuitée et par personne ;
2 Pour autant que le contribuable le demande préalablement à l’organe de perception, les forfaits suivants s’appliquent :
Locataires dans les chalets, villas, maisons, studios, chambres meublées ou appartements selon la durée de location :
Pour une durée de location de 60 jours ou moins : 0.75 fois le montant de la taxe prévue à l’alinéa 1, mais au minimum Fr. 60.- pour un mois ou Fr. 16.- par semaine ou fraction de semaine ; 
Pour une durée de location de 61 jours ou plus : 0.6 fois le montant de la taxe prévue à l’alinéa 1, mais au minimum Fr. 120.-
3 Si la Municipalité confie la tâche de percevoir la taxe à un intermédiaire par application de l’art. 9 al.2, le montant de la taxe s’élève à 3.00 francs par nuitée et par personne. Dans ce contexte, les personnes assujetties ne reçoivent pas de carte de séjour et les forfaits de l’alinéa 2 ne sont pas applicables.
4 Conformément à l’art. 2 al. 2, la Municipalité arrête les montants de la taxe de séjour dans les limites indiquées ci-dessus.</t>
  </si>
  <si>
    <r>
      <t>Selon Règlement communal de Treytorrens sur les taxes de séjour et sur les résidences secondaires du 1</t>
    </r>
    <r>
      <rPr>
        <b/>
        <vertAlign val="superscript"/>
        <sz val="15"/>
        <color theme="1"/>
        <rFont val="Aptos Narrow"/>
        <family val="2"/>
        <scheme val="minor"/>
      </rPr>
      <t>er</t>
    </r>
    <r>
      <rPr>
        <b/>
        <sz val="15"/>
        <color theme="1"/>
        <rFont val="Aptos Narrow"/>
        <family val="2"/>
        <scheme val="minor"/>
      </rPr>
      <t xml:space="preserve"> janvier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</si>
</sst>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[$CHF]\ 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 tint="-4.9989318521683403E-2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vertAlign val="superscript"/>
      <sz val="15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4" fillId="0" borderId="8" xfId="0" applyFont="1" applyBorder="1" applyAlignment="1" applyProtection="1">
      <alignment horizontal="center" vertical="top"/>
      <protection locked="0"/>
    </xf>
    <xf numFmtId="0" fontId="4" fillId="2" borderId="3" xfId="0" applyFont="1" applyFill="1" applyBorder="1" applyAlignment="1">
      <alignment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0" borderId="8" xfId="0" applyFont="1" applyBorder="1" applyAlignment="1" applyProtection="1">
      <alignment vertical="top"/>
      <protection locked="0"/>
    </xf>
    <xf numFmtId="0" fontId="4" fillId="2" borderId="8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44" fontId="4" fillId="4" borderId="8" xfId="1" applyFont="1" applyFill="1" applyBorder="1" applyAlignment="1" applyProtection="1">
      <alignment horizontal="center" vertical="center" wrapText="1"/>
    </xf>
    <xf numFmtId="164" fontId="4" fillId="4" borderId="14" xfId="0" applyNumberFormat="1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/>
    </xf>
    <xf numFmtId="0" fontId="4" fillId="4" borderId="14" xfId="0" applyFont="1" applyFill="1" applyBorder="1" applyAlignment="1">
      <alignment horizontal="center" vertical="center"/>
    </xf>
    <xf numFmtId="44" fontId="4" fillId="4" borderId="12" xfId="1" applyFont="1" applyFill="1" applyBorder="1" applyAlignment="1" applyProtection="1">
      <alignment horizontal="center" vertical="center" wrapText="1"/>
    </xf>
    <xf numFmtId="49" fontId="2" fillId="0" borderId="8" xfId="0" applyNumberFormat="1" applyFont="1" applyBorder="1" applyAlignment="1">
      <alignment horizontal="justify" vertical="top" wrapText="1"/>
    </xf>
    <xf numFmtId="0" fontId="4" fillId="0" borderId="8" xfId="0" applyFont="1" applyBorder="1" applyAlignment="1">
      <alignment vertical="top" wrapText="1"/>
    </xf>
    <xf numFmtId="49" fontId="0" fillId="0" borderId="0" xfId="0" applyNumberFormat="1"/>
    <xf numFmtId="49" fontId="3" fillId="0" borderId="8" xfId="0" applyNumberFormat="1" applyFont="1" applyBorder="1" applyAlignment="1">
      <alignment horizontal="justify" vertical="top" wrapText="1"/>
    </xf>
    <xf numFmtId="0" fontId="4" fillId="0" borderId="8" xfId="0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vertical="top" wrapText="1"/>
    </xf>
    <xf numFmtId="49" fontId="0" fillId="0" borderId="0" xfId="0" applyNumberForma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Alignment="1">
      <alignment horizontal="right" vertical="top"/>
    </xf>
    <xf numFmtId="0" fontId="4" fillId="2" borderId="15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16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3" borderId="8" xfId="0" applyFont="1" applyFill="1" applyBorder="1" applyAlignment="1" applyProtection="1">
      <alignment vertical="top"/>
      <protection locked="0"/>
    </xf>
    <xf numFmtId="0" fontId="5" fillId="2" borderId="1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4" fontId="4" fillId="3" borderId="8" xfId="0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Alignment="1">
      <alignment vertical="top" wrapText="1"/>
    </xf>
    <xf numFmtId="0" fontId="4" fillId="0" borderId="10" xfId="0" applyFont="1" applyBorder="1" applyAlignment="1">
      <alignment vertical="top"/>
    </xf>
    <xf numFmtId="4" fontId="4" fillId="4" borderId="8" xfId="0" applyNumberFormat="1" applyFont="1" applyFill="1" applyBorder="1" applyAlignment="1">
      <alignment vertical="top"/>
    </xf>
    <xf numFmtId="49" fontId="4" fillId="0" borderId="8" xfId="0" applyNumberFormat="1" applyFont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left" vertical="top"/>
      <protection locked="0"/>
    </xf>
    <xf numFmtId="0" fontId="4" fillId="3" borderId="2" xfId="0" applyFont="1" applyFill="1" applyBorder="1" applyAlignment="1" applyProtection="1">
      <alignment horizontal="left" vertical="top"/>
      <protection locked="0"/>
    </xf>
    <xf numFmtId="0" fontId="4" fillId="3" borderId="9" xfId="0" applyFont="1" applyFill="1" applyBorder="1" applyAlignment="1" applyProtection="1">
      <alignment horizontal="left" vertical="top"/>
      <protection locked="0"/>
    </xf>
    <xf numFmtId="0" fontId="4" fillId="3" borderId="3" xfId="0" applyFont="1" applyFill="1" applyBorder="1" applyAlignment="1" applyProtection="1">
      <alignment horizontal="left" vertical="top"/>
      <protection locked="0"/>
    </xf>
    <xf numFmtId="0" fontId="4" fillId="3" borderId="0" xfId="0" applyFont="1" applyFill="1" applyAlignment="1" applyProtection="1">
      <alignment horizontal="left" vertical="top"/>
      <protection locked="0"/>
    </xf>
    <xf numFmtId="0" fontId="4" fillId="3" borderId="10" xfId="0" applyFont="1" applyFill="1" applyBorder="1" applyAlignment="1" applyProtection="1">
      <alignment horizontal="left" vertical="top"/>
      <protection locked="0"/>
    </xf>
    <xf numFmtId="0" fontId="4" fillId="3" borderId="11" xfId="0" applyFont="1" applyFill="1" applyBorder="1" applyAlignment="1" applyProtection="1">
      <alignment horizontal="left" vertical="top"/>
      <protection locked="0"/>
    </xf>
    <xf numFmtId="0" fontId="4" fillId="3" borderId="12" xfId="0" applyFont="1" applyFill="1" applyBorder="1" applyAlignment="1" applyProtection="1">
      <alignment horizontal="left" vertical="top"/>
      <protection locked="0"/>
    </xf>
    <xf numFmtId="0" fontId="4" fillId="3" borderId="13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>
      <alignment horizontal="right" vertical="top"/>
    </xf>
    <xf numFmtId="0" fontId="4" fillId="2" borderId="10" xfId="0" applyFont="1" applyFill="1" applyBorder="1" applyAlignment="1">
      <alignment horizontal="right" vertical="top"/>
    </xf>
    <xf numFmtId="0" fontId="4" fillId="3" borderId="4" xfId="0" applyFont="1" applyFill="1" applyBorder="1" applyAlignment="1" applyProtection="1">
      <alignment horizontal="left" vertical="top"/>
      <protection locked="0"/>
    </xf>
    <xf numFmtId="0" fontId="4" fillId="3" borderId="5" xfId="0" applyFont="1" applyFill="1" applyBorder="1" applyAlignment="1" applyProtection="1">
      <alignment horizontal="left" vertical="top"/>
      <protection locked="0"/>
    </xf>
    <xf numFmtId="0" fontId="4" fillId="3" borderId="6" xfId="0" applyFont="1" applyFill="1" applyBorder="1" applyAlignment="1" applyProtection="1">
      <alignment horizontal="left" vertical="top"/>
      <protection locked="0"/>
    </xf>
    <xf numFmtId="0" fontId="4" fillId="3" borderId="4" xfId="0" applyFont="1" applyFill="1" applyBorder="1" applyAlignment="1" applyProtection="1">
      <alignment horizontal="left"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/>
      <protection locked="0"/>
    </xf>
    <xf numFmtId="0" fontId="4" fillId="3" borderId="6" xfId="0" applyFont="1" applyFill="1" applyBorder="1" applyAlignment="1" applyProtection="1">
      <alignment horizontal="left" vertical="top" wrapText="1"/>
      <protection locked="0"/>
    </xf>
    <xf numFmtId="14" fontId="4" fillId="3" borderId="4" xfId="0" applyNumberFormat="1" applyFont="1" applyFill="1" applyBorder="1" applyAlignment="1" applyProtection="1">
      <alignment horizontal="left" vertical="top"/>
      <protection locked="0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472FC-E6C0-4021-B75B-C812420D3FCE}">
  <sheetPr>
    <pageSetUpPr fitToPage="1"/>
  </sheetPr>
  <dimension ref="A1:G42"/>
  <sheetViews>
    <sheetView showGridLines="0" tabSelected="1" showRuler="0" zoomScaleNormal="100" workbookViewId="0">
      <selection activeCell="B4" sqref="B4:D4"/>
    </sheetView>
  </sheetViews>
  <sheetFormatPr baseColWidth="10" defaultColWidth="11.42578125" defaultRowHeight="15.75" x14ac:dyDescent="0.25"/>
  <cols>
    <col min="1" max="1" width="43.5703125" style="23" customWidth="1"/>
    <col min="2" max="2" width="11.5703125" style="23" customWidth="1"/>
    <col min="3" max="3" width="15" style="23" customWidth="1"/>
    <col min="4" max="4" width="17" style="23" customWidth="1"/>
    <col min="5" max="16384" width="11.42578125" style="23"/>
  </cols>
  <sheetData>
    <row r="1" spans="1:7" ht="33" customHeight="1" x14ac:dyDescent="0.25">
      <c r="A1" s="73" t="s">
        <v>39</v>
      </c>
      <c r="B1" s="74"/>
      <c r="C1" s="74"/>
      <c r="D1" s="75"/>
      <c r="E1" s="22"/>
      <c r="F1" s="22"/>
      <c r="G1" s="22"/>
    </row>
    <row r="2" spans="1:7" ht="15" customHeight="1" x14ac:dyDescent="0.25">
      <c r="A2" s="76"/>
      <c r="B2" s="77"/>
      <c r="C2" s="77"/>
      <c r="D2" s="78"/>
      <c r="E2" s="22"/>
      <c r="F2" s="22"/>
      <c r="G2" s="22"/>
    </row>
    <row r="3" spans="1:7" x14ac:dyDescent="0.25">
      <c r="A3" s="24"/>
      <c r="B3" s="49" t="s">
        <v>0</v>
      </c>
      <c r="C3" s="49"/>
      <c r="D3" s="50"/>
    </row>
    <row r="4" spans="1:7" x14ac:dyDescent="0.25">
      <c r="A4" s="24" t="s">
        <v>1</v>
      </c>
      <c r="B4" s="51"/>
      <c r="C4" s="52"/>
      <c r="D4" s="53"/>
    </row>
    <row r="5" spans="1:7" x14ac:dyDescent="0.25">
      <c r="A5" s="24" t="s">
        <v>2</v>
      </c>
      <c r="B5" s="51"/>
      <c r="C5" s="52"/>
      <c r="D5" s="53"/>
    </row>
    <row r="6" spans="1:7" x14ac:dyDescent="0.25">
      <c r="A6" s="24" t="s">
        <v>3</v>
      </c>
      <c r="B6" s="51"/>
      <c r="C6" s="52"/>
      <c r="D6" s="53"/>
    </row>
    <row r="7" spans="1:7" ht="16.5" thickBot="1" x14ac:dyDescent="0.3">
      <c r="A7" s="26"/>
      <c r="B7" s="27"/>
      <c r="C7" s="27"/>
      <c r="D7" s="28"/>
    </row>
    <row r="8" spans="1:7" x14ac:dyDescent="0.25">
      <c r="A8" s="29" t="s">
        <v>4</v>
      </c>
      <c r="B8" s="30"/>
      <c r="C8" s="30"/>
      <c r="D8" s="31"/>
    </row>
    <row r="9" spans="1:7" x14ac:dyDescent="0.25">
      <c r="A9" s="24" t="s">
        <v>5</v>
      </c>
      <c r="B9" s="51"/>
      <c r="C9" s="52"/>
      <c r="D9" s="53"/>
    </row>
    <row r="10" spans="1:7" x14ac:dyDescent="0.25">
      <c r="A10" s="24" t="s">
        <v>6</v>
      </c>
      <c r="B10" s="51"/>
      <c r="C10" s="52"/>
      <c r="D10" s="53"/>
    </row>
    <row r="11" spans="1:7" x14ac:dyDescent="0.25">
      <c r="A11" s="24" t="s">
        <v>7</v>
      </c>
      <c r="B11" s="51"/>
      <c r="C11" s="52"/>
      <c r="D11" s="53"/>
    </row>
    <row r="12" spans="1:7" ht="29.25" customHeight="1" x14ac:dyDescent="0.25">
      <c r="A12" s="24" t="s">
        <v>8</v>
      </c>
      <c r="B12" s="54"/>
      <c r="C12" s="55"/>
      <c r="D12" s="56"/>
    </row>
    <row r="13" spans="1:7" x14ac:dyDescent="0.25">
      <c r="A13" s="24" t="s">
        <v>9</v>
      </c>
      <c r="B13" s="30"/>
      <c r="C13" s="25" t="s">
        <v>10</v>
      </c>
      <c r="D13" s="32"/>
    </row>
    <row r="14" spans="1:7" x14ac:dyDescent="0.25">
      <c r="A14" s="24"/>
      <c r="B14" s="30"/>
      <c r="C14" s="25" t="s">
        <v>11</v>
      </c>
      <c r="D14" s="32"/>
    </row>
    <row r="15" spans="1:7" x14ac:dyDescent="0.25">
      <c r="A15" s="24"/>
      <c r="B15" s="30"/>
      <c r="C15" s="30"/>
      <c r="D15" s="31"/>
    </row>
    <row r="16" spans="1:7" x14ac:dyDescent="0.25">
      <c r="A16" s="24" t="s">
        <v>12</v>
      </c>
      <c r="B16" s="57"/>
      <c r="C16" s="53"/>
      <c r="D16" s="31"/>
    </row>
    <row r="17" spans="1:4" x14ac:dyDescent="0.25">
      <c r="A17" s="24" t="s">
        <v>13</v>
      </c>
      <c r="B17" s="57"/>
      <c r="C17" s="53"/>
      <c r="D17" s="33">
        <f>B17-B16</f>
        <v>0</v>
      </c>
    </row>
    <row r="18" spans="1:4" x14ac:dyDescent="0.25">
      <c r="A18" s="24" t="s">
        <v>14</v>
      </c>
      <c r="B18" s="40"/>
      <c r="C18" s="41"/>
      <c r="D18" s="42"/>
    </row>
    <row r="19" spans="1:4" x14ac:dyDescent="0.25">
      <c r="A19" s="24"/>
      <c r="B19" s="43"/>
      <c r="C19" s="44"/>
      <c r="D19" s="45"/>
    </row>
    <row r="20" spans="1:4" x14ac:dyDescent="0.25">
      <c r="A20" s="24"/>
      <c r="B20" s="46"/>
      <c r="C20" s="47"/>
      <c r="D20" s="48"/>
    </row>
    <row r="21" spans="1:4" x14ac:dyDescent="0.25">
      <c r="A21" s="24" t="s">
        <v>15</v>
      </c>
      <c r="B21" s="40"/>
      <c r="C21" s="41"/>
      <c r="D21" s="42"/>
    </row>
    <row r="22" spans="1:4" x14ac:dyDescent="0.25">
      <c r="A22" s="24"/>
      <c r="B22" s="43"/>
      <c r="C22" s="44"/>
      <c r="D22" s="45"/>
    </row>
    <row r="23" spans="1:4" x14ac:dyDescent="0.25">
      <c r="A23" s="24"/>
      <c r="B23" s="46"/>
      <c r="C23" s="47"/>
      <c r="D23" s="48"/>
    </row>
    <row r="24" spans="1:4" ht="17.25" customHeight="1" x14ac:dyDescent="0.25">
      <c r="A24" s="29" t="s">
        <v>16</v>
      </c>
      <c r="B24" s="34"/>
      <c r="C24" s="30"/>
      <c r="D24" s="31"/>
    </row>
    <row r="25" spans="1:4" x14ac:dyDescent="0.25">
      <c r="A25" s="24" t="s">
        <v>17</v>
      </c>
      <c r="B25" s="25" t="s">
        <v>18</v>
      </c>
      <c r="C25" s="35"/>
      <c r="D25" s="31"/>
    </row>
    <row r="26" spans="1:4" x14ac:dyDescent="0.25">
      <c r="A26" s="24" t="s">
        <v>19</v>
      </c>
      <c r="B26" s="25" t="s">
        <v>18</v>
      </c>
      <c r="C26" s="35"/>
      <c r="D26" s="31"/>
    </row>
    <row r="27" spans="1:4" x14ac:dyDescent="0.25">
      <c r="A27" s="24" t="s">
        <v>20</v>
      </c>
      <c r="B27" s="30"/>
      <c r="C27" s="32"/>
      <c r="D27" s="31"/>
    </row>
    <row r="28" spans="1:4" ht="8.25" customHeight="1" x14ac:dyDescent="0.25">
      <c r="A28" s="24"/>
      <c r="B28" s="30"/>
      <c r="C28" s="30"/>
      <c r="D28" s="31"/>
    </row>
    <row r="29" spans="1:4" ht="35.25" customHeight="1" x14ac:dyDescent="0.25">
      <c r="A29" s="60" t="s">
        <v>21</v>
      </c>
      <c r="B29" s="61"/>
      <c r="C29" s="61"/>
      <c r="D29" s="62"/>
    </row>
    <row r="30" spans="1:4" x14ac:dyDescent="0.25">
      <c r="A30" s="1" t="s">
        <v>22</v>
      </c>
      <c r="B30" s="2">
        <f>D13+D14</f>
        <v>0</v>
      </c>
      <c r="C30" s="63" t="s">
        <v>23</v>
      </c>
      <c r="D30" s="64"/>
    </row>
    <row r="31" spans="1:4" x14ac:dyDescent="0.25">
      <c r="A31" s="3" t="s">
        <v>24</v>
      </c>
      <c r="B31" s="2">
        <f>D17</f>
        <v>0</v>
      </c>
      <c r="C31" s="4" t="s">
        <v>25</v>
      </c>
      <c r="D31" s="5"/>
    </row>
    <row r="32" spans="1:4" ht="15" customHeight="1" x14ac:dyDescent="0.25">
      <c r="A32" s="3" t="s">
        <v>26</v>
      </c>
      <c r="B32" s="2">
        <f>D14</f>
        <v>0</v>
      </c>
      <c r="C32" s="6" t="s">
        <v>27</v>
      </c>
      <c r="D32" s="5"/>
    </row>
    <row r="33" spans="1:4" ht="33" customHeight="1" x14ac:dyDescent="0.25">
      <c r="A33" s="7" t="s">
        <v>37</v>
      </c>
      <c r="B33" s="8">
        <f>(B30-B32)*B31</f>
        <v>0</v>
      </c>
      <c r="C33" s="9">
        <f>IF(AND(D31=0,D32=0),0,IF(AND(D31&gt;0,D32&gt;0),"Renseigner sem ou mois",IF(AND(D32=0,D31&gt;0),0.75*4.5,0.75*4.5)))</f>
        <v>0</v>
      </c>
      <c r="D33" s="10" t="str">
        <f>IFERROR(IF(D31&gt;0,IF(B33*C33&lt;D31*16,D31*16,B33*C33),IF(D32&gt;0,IF(B33*C33&lt;D32*60,D32*60,B33*C33),"")),"1 cellule à saisir d37 OU D38")</f>
        <v/>
      </c>
    </row>
    <row r="34" spans="1:4" ht="23.25" customHeight="1" x14ac:dyDescent="0.25">
      <c r="A34" s="65" t="s">
        <v>28</v>
      </c>
      <c r="B34" s="66"/>
      <c r="C34" s="66"/>
      <c r="D34" s="67"/>
    </row>
    <row r="35" spans="1:4" x14ac:dyDescent="0.25">
      <c r="A35" s="1" t="s">
        <v>22</v>
      </c>
      <c r="B35" s="2">
        <f>D13+D14</f>
        <v>0</v>
      </c>
      <c r="C35" s="63" t="s">
        <v>23</v>
      </c>
      <c r="D35" s="64"/>
    </row>
    <row r="36" spans="1:4" x14ac:dyDescent="0.25">
      <c r="A36" s="3" t="s">
        <v>24</v>
      </c>
      <c r="B36" s="2">
        <f>D17</f>
        <v>0</v>
      </c>
      <c r="C36" s="4" t="s">
        <v>27</v>
      </c>
      <c r="D36" s="5"/>
    </row>
    <row r="37" spans="1:4" x14ac:dyDescent="0.25">
      <c r="A37" s="11" t="s">
        <v>26</v>
      </c>
      <c r="B37" s="2">
        <f>D14</f>
        <v>0</v>
      </c>
      <c r="C37" s="6"/>
      <c r="D37" s="12"/>
    </row>
    <row r="38" spans="1:4" x14ac:dyDescent="0.25">
      <c r="A38" s="7" t="s">
        <v>37</v>
      </c>
      <c r="B38" s="13">
        <f>(B35-B37)*B36</f>
        <v>0</v>
      </c>
      <c r="C38" s="14">
        <f>IF(D36=0,0,4.5*0.6)</f>
        <v>0</v>
      </c>
      <c r="D38" s="10" t="str">
        <f>IFERROR(IF(D36&gt;0,IF(B38*C38&lt;D36*60,D36*60,B38*C38),""),0)</f>
        <v/>
      </c>
    </row>
    <row r="39" spans="1:4" ht="3.75" customHeight="1" x14ac:dyDescent="0.25">
      <c r="A39" s="3"/>
      <c r="B39" s="30"/>
      <c r="C39" s="36"/>
      <c r="D39" s="37"/>
    </row>
    <row r="40" spans="1:4" ht="19.5" customHeight="1" x14ac:dyDescent="0.25">
      <c r="A40" s="24" t="s">
        <v>29</v>
      </c>
      <c r="B40" s="25"/>
      <c r="C40" s="30"/>
      <c r="D40" s="38">
        <f>SUM(D33,D38)</f>
        <v>0</v>
      </c>
    </row>
    <row r="41" spans="1:4" ht="29.25" customHeight="1" x14ac:dyDescent="0.25">
      <c r="A41" s="68" t="s">
        <v>30</v>
      </c>
      <c r="B41" s="69"/>
      <c r="C41" s="69"/>
      <c r="D41" s="70"/>
    </row>
    <row r="42" spans="1:4" ht="39" customHeight="1" x14ac:dyDescent="0.25">
      <c r="A42" s="58"/>
      <c r="B42" s="59"/>
      <c r="C42" s="59"/>
      <c r="D42" s="59"/>
    </row>
  </sheetData>
  <sheetProtection sheet="1" objects="1" scenarios="1" selectLockedCells="1"/>
  <mergeCells count="19">
    <mergeCell ref="A42:D42"/>
    <mergeCell ref="B21:D23"/>
    <mergeCell ref="A29:D29"/>
    <mergeCell ref="C30:D30"/>
    <mergeCell ref="A34:D34"/>
    <mergeCell ref="C35:D35"/>
    <mergeCell ref="A41:D41"/>
    <mergeCell ref="B18:D20"/>
    <mergeCell ref="A1:D2"/>
    <mergeCell ref="B3:D3"/>
    <mergeCell ref="B4:D4"/>
    <mergeCell ref="B5:D5"/>
    <mergeCell ref="B6:D6"/>
    <mergeCell ref="B9:D9"/>
    <mergeCell ref="B10:D10"/>
    <mergeCell ref="B11:D11"/>
    <mergeCell ref="B12:D12"/>
    <mergeCell ref="B16:C16"/>
    <mergeCell ref="B17:C17"/>
  </mergeCells>
  <dataValidations count="4">
    <dataValidation type="list" showInputMessage="1" showErrorMessage="1" errorTitle="Nbre de mois" error="Vous devez saisisr entre 3 et 12 mois" promptTitle="Nbre de mois" prompt="Saisissez le nombre de mois" sqref="D36" xr:uid="{73328336-B072-4D97-87D3-7A81ECE2160C}">
      <formula1>"0,3,4,5,6,7,8,9,10,11,12"</formula1>
    </dataValidation>
    <dataValidation allowBlank="1" showInputMessage="1" showErrorMessage="1" errorTitle="saisir le mois" error="Vous ne pouvez pas saisisr plus de 1 mois" sqref="D37" xr:uid="{DFC6F030-D23B-4981-92A3-99D3016C17C8}"/>
    <dataValidation type="whole" allowBlank="1" showInputMessage="1" showErrorMessage="1" errorTitle="Nbre de semaines" error="Vous ne pouvez pas saisir plus de 4 semaines" promptTitle="Nbre de semaines" prompt="Saisissez le nombre de semaine(s)" sqref="D31" xr:uid="{A602051E-2AB3-4CD5-9B48-94B9E77B5B0C}">
      <formula1>0</formula1>
      <formula2>4</formula2>
    </dataValidation>
    <dataValidation type="whole" allowBlank="1" showInputMessage="1" showErrorMessage="1" errorTitle="saisir le mois" error="Vous ne pouvez pas saisisr plus de 2 mois" sqref="D32" xr:uid="{5BC80DAD-E170-4A28-A2B9-EC96A7654B39}">
      <formula1>0</formula1>
      <formula2>2</formula2>
    </dataValidation>
  </dataValidations>
  <printOptions horizontalCentered="1" verticalCentered="1"/>
  <pageMargins left="0.70866141732283472" right="0.70866141732283472" top="0.94488188976377963" bottom="0.74803149606299213" header="0.11811023622047245" footer="0.31496062992125984"/>
  <pageSetup paperSize="9" scale="98" orientation="portrait" r:id="rId1"/>
  <headerFooter>
    <oddHeader xml:space="preserve">&amp;C&amp;"-,Gras"&amp;22Location de résidence secondaire
</oddHeader>
    <oddFooter>&amp;C&amp;9&amp;K000000Extraits du réglement et exonérations légales au verso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0E8F9-C0F7-4612-955B-7A555E4606D8}">
  <sheetPr>
    <pageSetUpPr fitToPage="1"/>
  </sheetPr>
  <dimension ref="A1:B5"/>
  <sheetViews>
    <sheetView showGridLines="0" showRuler="0" zoomScaleNormal="100" workbookViewId="0">
      <selection activeCell="B4" sqref="B4:D4"/>
    </sheetView>
  </sheetViews>
  <sheetFormatPr baseColWidth="10" defaultColWidth="10.85546875" defaultRowHeight="15" x14ac:dyDescent="0.25"/>
  <cols>
    <col min="1" max="1" width="10.140625" style="17" customWidth="1"/>
    <col min="2" max="2" width="94.140625" style="17" customWidth="1"/>
    <col min="3" max="16384" width="10.85546875" style="17"/>
  </cols>
  <sheetData>
    <row r="1" spans="1:2" ht="353.25" customHeight="1" x14ac:dyDescent="0.25">
      <c r="A1" s="15" t="s">
        <v>31</v>
      </c>
      <c r="B1" s="16" t="s">
        <v>32</v>
      </c>
    </row>
    <row r="2" spans="1:2" ht="21.75" customHeight="1" x14ac:dyDescent="0.25">
      <c r="A2" s="71" t="s">
        <v>33</v>
      </c>
      <c r="B2" s="72"/>
    </row>
    <row r="3" spans="1:2" ht="138" customHeight="1" x14ac:dyDescent="0.25">
      <c r="A3" s="18" t="s">
        <v>34</v>
      </c>
      <c r="B3" s="19" t="s">
        <v>35</v>
      </c>
    </row>
    <row r="4" spans="1:2" ht="269.25" customHeight="1" x14ac:dyDescent="0.25">
      <c r="A4" s="20" t="s">
        <v>36</v>
      </c>
      <c r="B4" s="39" t="s">
        <v>38</v>
      </c>
    </row>
    <row r="5" spans="1:2" x14ac:dyDescent="0.25">
      <c r="A5" s="21"/>
      <c r="B5" s="21"/>
    </row>
  </sheetData>
  <sheetProtection sheet="1" objects="1" scenarios="1" selectLockedCells="1"/>
  <mergeCells count="1">
    <mergeCell ref="A2:B2"/>
  </mergeCells>
  <printOptions horizontalCentered="1" verticalCentered="1"/>
  <pageMargins left="0" right="0" top="0.55118110236220474" bottom="0.15748031496062992" header="0.31496062992125984" footer="0.31496062992125984"/>
  <pageSetup paperSize="9" scale="98" orientation="portrait" r:id="rId1"/>
  <headerFooter>
    <oddHeader>&amp;C&amp;14Extraits du Règlement communal sur les taxes de séjour et sur les résidences secondaires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C. Location rési. secondaires</vt:lpstr>
      <vt:lpstr>C. Verso</vt:lpstr>
      <vt:lpstr>'C. Location rési. secondaires'!Zone_d_impression</vt:lpstr>
      <vt:lpstr>'C. Verso'!Zone_d_impression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Aigroz</dc:creator>
  <cp:lastModifiedBy>Richard Aigroz</cp:lastModifiedBy>
  <cp:lastPrinted>2024-12-29T17:03:42Z</cp:lastPrinted>
  <dcterms:created xsi:type="dcterms:W3CDTF">2024-12-07T17:30:04Z</dcterms:created>
  <dcterms:modified xsi:type="dcterms:W3CDTF">2024-12-29T17:06:48Z</dcterms:modified>
</cp:coreProperties>
</file>